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 октябрь 2007 " sheetId="1" r:id="rId1"/>
  </sheets>
  <definedNames>
    <definedName name="_xlnm.Print_Area" localSheetId="0">' октябрь 2007 '!$A$1:$D$127</definedName>
  </definedNames>
  <calcPr fullCalcOnLoad="1"/>
</workbook>
</file>

<file path=xl/sharedStrings.xml><?xml version="1.0" encoding="utf-8"?>
<sst xmlns="http://schemas.openxmlformats.org/spreadsheetml/2006/main" count="232" uniqueCount="217">
  <si>
    <t>ДОХОДЫ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</si>
  <si>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</si>
  <si>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</si>
  <si>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</si>
  <si>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</si>
  <si>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</si>
  <si>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</si>
  <si>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</si>
  <si>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 физических лиц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</si>
  <si>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</si>
  <si>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</si>
  <si>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</si>
  <si>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</si>
  <si>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</si>
  <si>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</si>
  <si>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 xml:space="preserve">182 1 06 01000 00 0000 110 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</si>
  <si>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</si>
  <si>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</si>
  <si>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</si>
  <si>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</si>
  <si>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</si>
  <si>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</si>
  <si>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</si>
  <si>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</si>
  <si>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</si>
  <si>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</si>
  <si>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</si>
  <si>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</si>
  <si>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</si>
  <si>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</si>
  <si>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</si>
  <si>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</si>
  <si>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</si>
  <si>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</si>
  <si>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330 2 02 01001 10 0000 151</t>
  </si>
  <si>
    <t>Дотации бюджетам поселений на выравнивание уровня бюджетной обеспеченности</t>
  </si>
  <si>
    <t>330 2 02 02003 05 0000 151</t>
  </si>
  <si>
    <t>Субвенции  бюджетам муниципальных районов на осуществление полномочий по подготовке и проведению сельскохозяйственной переписи (ФБ)</t>
  </si>
  <si>
    <t>330 2 02 02004 00 0000 151</t>
  </si>
  <si>
    <t>Субвенции  бюджетам на осуществление федеральных полномочий по государственной регистрации актов гражданского состояния (ФБ)</t>
  </si>
  <si>
    <t>330 2 02 02004 05 0000 151</t>
  </si>
  <si>
    <t>Субвенции  бюджетам муниципальных районов на осуществление федеральных полномочий по государственной регистрации актов гражданского состояния (ФБ)</t>
  </si>
  <si>
    <t>Субвенции  бюджетам муниципальных районов на осуществление полномочий по государственной регистрации актов гражданского состояния (ОБ)</t>
  </si>
  <si>
    <t>330 2 02 02008 05 0000 151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</si>
  <si>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списка кандидатов в присяжные заседатели федеральных судов общей юрисдикции в РФ (ФБ)</t>
  </si>
  <si>
    <t>330 2 02 02009 05 0000 151</t>
  </si>
  <si>
    <t>Субвенции бюджетам муниципальных районов на обеспечение равной 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которых относится к ведению РФ(ФБ)</t>
  </si>
  <si>
    <t>330 2 02 02020 05 0000 151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</si>
  <si>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 (ФБ)</t>
  </si>
  <si>
    <t>330 2 02 02023 05 0000 151</t>
  </si>
  <si>
    <t>Субвенции бюджетам муниципальных районов на обеспечение жильём отдельных категорий граждан (ФБ)</t>
  </si>
  <si>
    <t>330 2 02 02028 05 0000 151</t>
  </si>
  <si>
    <t>Субвенции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</si>
  <si>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Субвенции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(ФБ)</t>
  </si>
  <si>
    <t>Субвенции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(ОБ)</t>
  </si>
  <si>
    <t>330 2 02 02038 05 0000 151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</si>
  <si>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</si>
  <si>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330 2 02 02039 05 0000 151</t>
  </si>
  <si>
    <t xml:space="preserve">Субвенции бюджетам муниципальных районов на ежемесячное денежное вознаграждение за классное руководство </t>
  </si>
  <si>
    <t>Субвенции бюджетам муниципальных районов на ежемесячное денежное вознаграждение за классное руководство(ФБ)</t>
  </si>
  <si>
    <t>Субвенции бюджетам муниципальных районов на ежемесячное денежное вознаграждение за классное руководство(ОБ)</t>
  </si>
  <si>
    <t>330 2 02 02040 05 0000 151</t>
  </si>
  <si>
    <t xml:space="preserve">Субвенции бюджетам муниципальных районов  на предоставление гражданам субсидий на оплату жилого помещения и коммунальных услуг </t>
  </si>
  <si>
    <t>330 2 02 02043 05 0000 151</t>
  </si>
  <si>
    <t xml:space="preserve">Субвенции бюджетам муниципальных районов на выполнение передаваемых полномочий субъектов РФ </t>
  </si>
  <si>
    <t>330 2 02 02043 05 0001 151</t>
  </si>
  <si>
    <t>Субвенции бюджетам муниципальных районов на проведение аттестации педагогических работников на первую и вторую категорию</t>
  </si>
  <si>
    <t>330 2 02 02043 05 0002 151</t>
  </si>
  <si>
    <t>Субвенции на реализацию государственного стандарта общего образования в муниципальных общеобразовательных учреждениях(ОБ)</t>
  </si>
  <si>
    <t>330 2 02 02043 05 0003 151</t>
  </si>
  <si>
    <t>Субвенции на выплату денежных средств на содержание ребенка и оплату труда при семейных формах устройства детей сирот и детей оставшихся без попечения родителей</t>
  </si>
  <si>
    <t>330 2 02 02043 05 0004 151</t>
  </si>
  <si>
    <t>Субвенции на организацию обеспечения питания учащихся общеобразовательных учреждений</t>
  </si>
  <si>
    <t>330 2 02 02043 05 0005 151</t>
  </si>
  <si>
    <t>Субвенции на предоставление социальной поддержки отдельным категориям граждан, проживающих и работающих в сельской местности на территории ХМАО-Югры, по оплате жилого помещения и коммунальных услуг (ОБ)</t>
  </si>
  <si>
    <t>330 2 02 02043 05 0006 151</t>
  </si>
  <si>
    <t>Субвенции на бесплатное изготовление и ремонт зубных протезов</t>
  </si>
  <si>
    <t>330 2 02 02043 05 0007 151</t>
  </si>
  <si>
    <t>Субвенции на обеспечение бесплатными молочными продуктами питания детей до трёх лет</t>
  </si>
  <si>
    <t>330 2 02 02043 05 0008 151</t>
  </si>
  <si>
    <t>Субвенции на предоставление гарантий детям-сиротам и детям, оставшимся без попечения родителей</t>
  </si>
  <si>
    <t>330 2 02 02043 05 0009 151</t>
  </si>
  <si>
    <t>Субвенции на содержание административных комиссий</t>
  </si>
  <si>
    <t>330 2 02 02043 05 0010 151</t>
  </si>
  <si>
    <t>Субвенции на содержание комиссий по делам несовершеннолетних</t>
  </si>
  <si>
    <t>330 2 02 02043 05 0011 151</t>
  </si>
  <si>
    <t>Субвенции на предоставление гарантий детям инвалидам в сфере образования из ОБ</t>
  </si>
  <si>
    <t>330 2 02 02043 05 0012 151</t>
  </si>
  <si>
    <t>Субвенции на предоставление социальной поддержки педагогическим работникам и иным категориям граждан, проживающим и работающим в сельской местности, рабочих поселках (поселках городского типа) ХМАО-Югры по оплате жилого помещения и коммунальных услуг</t>
  </si>
  <si>
    <t>330 2 02 02043 05 0013 151</t>
  </si>
  <si>
    <t>Субвенции на обеспечение детей-сирот и детей, оставшихся без попечения родителей, жилыми помещениями</t>
  </si>
  <si>
    <t>330 2 02 02043 05 0014 151</t>
  </si>
  <si>
    <t>Субвенции на организацию денежных выплат медицинским работникам, обслуживающим малокомплектные терапевтические участки, участки врачей общей практики муниципальных систем здравоохранения</t>
  </si>
  <si>
    <t>330 2 02 02043 05 0015 151</t>
  </si>
  <si>
    <t>Субвенции местным бюджетам на осуществление деятельности по опеке и попечительству</t>
  </si>
  <si>
    <t>330 2 02 02044 05 0000 151</t>
  </si>
  <si>
    <t>Субвенции бюджетам муниципальных районов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 Российской Федерации и местных бюджетов (ФБ)</t>
  </si>
  <si>
    <t>330 2 02 02047 05 0000 151</t>
  </si>
  <si>
    <t>Субвенция на осуществление части полномочий по решению вопросов местного значения из бюджетов поселений бюджету муниципального района  в соотвествии с заключенными Соглашениями</t>
  </si>
  <si>
    <t>330 2 02 02050 05 0000 151</t>
  </si>
  <si>
    <t xml:space="preserve">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</si>
  <si>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330 2 02 02051 05 0000 151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</si>
  <si>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</si>
  <si>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 (ФБ)</t>
  </si>
  <si>
    <t>Субвенции бюджетам муниципальных районов на выплату денежных средств на содержание ребенка, единовременных пособий и оплату труда при семейных формах устройства детей-сирот и детей, оставшихся без попечения родителей (ОБ)</t>
  </si>
  <si>
    <t>330 2 02 02053 05 0000 151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</si>
  <si>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программу дошкольного образования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</si>
  <si>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(ФБ)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</si>
  <si>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(ОБ)</t>
  </si>
  <si>
    <t>000 2 02 02025 00 0000 151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</si>
  <si>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</si>
  <si>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330 2 02 02025 05 0000 151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</si>
  <si>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</si>
  <si>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r>
      <t xml:space="preserve">СУБСИДИИ </t>
    </r>
    <r>
      <rPr>
        <sz val="9"/>
        <rFont val="Arial Cyr"/>
        <family val="0"/>
      </rPr>
      <t>от других бюджетов бюджетной системы РФ</t>
    </r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</si>
  <si>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и амбулаторий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</si>
  <si>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и амбулаторий (ФБ)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</si>
  <si>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и амбулаторий (ОБ)</t>
  </si>
  <si>
    <t>Субсидии муниципальным районам на комплектование книжных фондов библиотек</t>
  </si>
  <si>
    <t>330 2 02 04104 05 0000 151</t>
  </si>
  <si>
    <t>Субсидии бюджетам муниципальных районов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(ФБ)</t>
  </si>
  <si>
    <t>330 2 02 04004 05 0000 151</t>
  </si>
  <si>
    <t>Субсидии бюджетам муниципальных районов для развития общественной инфраструктуры регионального значения (ОБ)</t>
  </si>
  <si>
    <t>Субсидии на капитальные вложения:</t>
  </si>
  <si>
    <t>330 2 02 04004 05 0010 151</t>
  </si>
  <si>
    <t>Программа "Развитие и модернизации жилищно-коммунального комплекса ХМАО-Югры" на 2005-2012 годы:</t>
  </si>
  <si>
    <t>330 2 02 04004 05 0011 151</t>
  </si>
  <si>
    <t xml:space="preserve"> - подпрограмма "Газоснабжение населенных пунктов ХМАО-Югры"</t>
  </si>
  <si>
    <t>330 2 02 04004 05 0012 151</t>
  </si>
  <si>
    <t>- подпрограмма "Обеспечение качественной питьевой водой населения ХМАО-Югры"</t>
  </si>
  <si>
    <t>330 2 02 04004 05 0013 151</t>
  </si>
  <si>
    <t>- подпрограмма "Реконструкция и развитие объектов теплоснабжения населенных пунктов ХМАО-Югры"</t>
  </si>
  <si>
    <t>330 2 02 04004 05 0020 151</t>
  </si>
  <si>
    <t>Пограмма "Централизованное электроснабжение населенных пунктов ХМАО"</t>
  </si>
  <si>
    <t>330 2 02 04004 05 0030 151</t>
  </si>
  <si>
    <t>Программа "Улучшение жилищных условий населения ХМАО-Югры" на 2005-2015 годы</t>
  </si>
  <si>
    <t>330 2 02 04004 05 0031 151</t>
  </si>
  <si>
    <t>- подпрограмма "Обеспечение жильем граждан, проживающих в жилых помещениях непригодных для проживания"</t>
  </si>
  <si>
    <t>330 2 02 04004 05 0032 151</t>
  </si>
  <si>
    <t>- подпрограмма "Доступное жильё молодым"</t>
  </si>
  <si>
    <t>330 2 02 04004 05 0033 151</t>
  </si>
  <si>
    <t>- подпрограмма "Обеспечение жилыми помещениями граждан из числа коренных малочисленных народов в ХМАО-Югре"</t>
  </si>
  <si>
    <t>330 2 02 04004 05 0034 151</t>
  </si>
  <si>
    <t>- подпрограмма "Строительство и (или) приобретение жилых помещений для предоставления на услових социального найма, формирование маневренного жилищного фонда"</t>
  </si>
  <si>
    <t>330 2 02 04004 05 0035 151</t>
  </si>
  <si>
    <t>- подпрограмма "Проектирование и строительство инженерных сетей"</t>
  </si>
  <si>
    <t>330 2 02 04004 05 0040 151</t>
  </si>
  <si>
    <t>Программа развития материально-технической базы отраслей социальной сферы в ХМАО-Югры</t>
  </si>
  <si>
    <t>- подпрограмма "Развитие материально-технической базы учреждений образования в ХМАО-Югры"</t>
  </si>
  <si>
    <t>330 2 02 04004 05 0041 151</t>
  </si>
  <si>
    <t>- подпрограмма "Развитие материально-технической базы дошкольных образовательных учреждений в ХМАО-Югре на 2007-2010 годы""</t>
  </si>
  <si>
    <t>330 2 02 04004 05 0042 151</t>
  </si>
  <si>
    <t>- подпрограмма "Строительство сельских школ ХМАО-Югры"</t>
  </si>
  <si>
    <t>330 2 02 04004 05 0043 151</t>
  </si>
  <si>
    <t>- подпрограмма "Развитие материально-технической базы учреждений физической культуры и спорта"</t>
  </si>
  <si>
    <t>330 2 02 04004 05 0044 151</t>
  </si>
  <si>
    <t>- подпрограмма "Строительство комплексов социальной сферы ХМАО-Югры"</t>
  </si>
  <si>
    <t>330 2 02 04004 05 0050 151</t>
  </si>
  <si>
    <t>Программа "Водохозяйственное обустройство бассейна реки Обь на 1999-2010 годы"</t>
  </si>
  <si>
    <t>330 2 02 04004 05 0060 151</t>
  </si>
  <si>
    <t>Непрограммные инвестиции</t>
  </si>
  <si>
    <t>330 2 02 04999 05 0000 151</t>
  </si>
  <si>
    <t>Прочие субсидии бюджетам муниципальных районов (Фонд софинансирования)</t>
  </si>
  <si>
    <t>000 3 00 00000 00 0000 000</t>
  </si>
  <si>
    <t>ИТОГО ДОХОДОВ</t>
  </si>
  <si>
    <t>Доходы от реализации имущества, находящегося в собственности поселений</t>
  </si>
  <si>
    <t>020 108 04020 01 0000 110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</si>
  <si>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</si>
  <si>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020 2 02 01001 10 0000 151</t>
  </si>
  <si>
    <t>Дотации бюджетам поселений на выравнивание бюджетной обеспеченности</t>
  </si>
  <si>
    <t>020 1 11 05010 10 0000 120</t>
  </si>
  <si>
    <t>020 2 02 00000 00 0000 000</t>
  </si>
  <si>
    <t>020 2 02 02000 00 0000 151</t>
  </si>
  <si>
    <t>020 2 02 03003 10 0000 151</t>
  </si>
  <si>
    <t>Субвенции бюджетам поселений на государственную регистрацию актов гражданского состояния</t>
  </si>
  <si>
    <t>ДОХОДЫ ОТ ПРЕДПРИНИМАТЕЛЬСКОЙ ПРИНОСЯЩЕЙ ДОХОД ДЕЯТЕЛЬНОСТИ</t>
  </si>
  <si>
    <t>020 2 02 03015 10 0000 151</t>
  </si>
  <si>
    <t>Субвенция бюджнтам поселений на осуществление первичного воинского учета</t>
  </si>
  <si>
    <t>020 2 02 04000 00 0000 151</t>
  </si>
  <si>
    <t>ИНЫЕ МЕЖБЮДЖЕТНЫЕ ТРАНСФЕРТЫ</t>
  </si>
  <si>
    <t>020 2 02 04014 10 0000 151</t>
  </si>
  <si>
    <t>020 2 07 00000 00 0000 180</t>
  </si>
  <si>
    <t>ПРОЧИЕ БЕЗВОЗМЕЗДНЫЕ ПОСТУПЛЕНИЯ</t>
  </si>
  <si>
    <t>Налог на доходы физических лиц,облагаемых по ставке,установленной пунктом 1 статьи 224 НК РФ,за исключением доходов,полученных физическими лицами,зарегистрироавнными в качестве индивидуальных предпринимателей</t>
  </si>
  <si>
    <t>182 1 01 02021 01 0000 110</t>
  </si>
  <si>
    <t>Налог на имущество физических лиц,взимаемый по ставке,применяемой к объекту налогообложения, расположенному в границах поселения</t>
  </si>
  <si>
    <t>182 1 06 01030 10 0000 110</t>
  </si>
  <si>
    <t>182 1 06 06013 10 0000 110</t>
  </si>
  <si>
    <t>Земельный налог,взимаемый по ставке,установленным в соответствии с подпунктом 1 пункта 1 статьи 394 НК РФ и применяемым к объектам налогообложения,расположенным в границах поселений.</t>
  </si>
  <si>
    <t>182 1 06 06023 10 0000 110</t>
  </si>
  <si>
    <t>Земельный налог,взимаемый по ставке,установленным в соответствии с подпунктом 2 пункта 1 статьи 394 НК РФ и применяемым к объектам налогообложения,расположенным в границах поселений.</t>
  </si>
  <si>
    <t>000 1 11 05000 00 0000 120</t>
  </si>
  <si>
    <t>Доходы от сдачи в аренду имущества,находящегося в государственной и муниципальной собственности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</si>
  <si>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</si>
  <si>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</si>
  <si>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</t>
  </si>
  <si>
    <t>020 1 11 09045 10 0000 120</t>
  </si>
  <si>
    <t>Прочие поступления от использования имущества,находящегося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</si>
  <si>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</si>
  <si>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 поселений</t>
  </si>
  <si>
    <t>020 1 14 02033 10 0000 410</t>
  </si>
  <si>
    <t>020 1 14 06014 10 0000 430</t>
  </si>
  <si>
    <t>020 1 14 06000 00 0000 430</t>
  </si>
  <si>
    <t>государственная собственность на которые не разграничена и которые расположены в границах поселений</t>
  </si>
  <si>
    <t>020 2 02 01000 00 0000 151</t>
  </si>
  <si>
    <t>020 2 02 03000 00 0000 151</t>
  </si>
  <si>
    <t>Субвенции от других бюджетов бюджетной системы РФ</t>
  </si>
  <si>
    <t>Средства передаваемые бюджетам поселений для компенсации дополнительных расходов,возникших в результате решений, принятых органами власти другого уровня</t>
  </si>
  <si>
    <t>020 2 02 04012 10 0000 151</t>
  </si>
  <si>
    <t>Средства,передаваемые бюджетам поселений из бюджетов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</si>
  <si>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020 3 02 01050 10 0000 130</t>
  </si>
  <si>
    <t>Доходы от продажи услуг,оказываемых учреждениями,находящимися в ведении органов местного самоуправления поселений</t>
  </si>
  <si>
    <t>Уточнен -ный план на год</t>
  </si>
  <si>
    <t>исполненно за 2009 год</t>
  </si>
  <si>
    <t>БЮДЖЕТА СЕЛЬСКОГО ПОС ЕЛЕНИЯ КЕДРОВЫЙ ЗА 2009 год</t>
  </si>
  <si>
    <t>Приложение 1 к</t>
  </si>
  <si>
    <t>решению Совета депутатов</t>
  </si>
  <si>
    <t xml:space="preserve"> поселения Кедровый от 16.12.2010 № 38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</si>
</sst>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 Cyr"/>
      <family val="0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i/>
      <sz val="8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i/>
      <sz val="9"/>
      <color indexed="8"/>
      <name val="Arial Cyr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/>
      <top style="double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6" xfId="0" applyFont="1" applyFill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2" xfId="0" applyFont="1" applyFill="1" applyBorder="1" applyAlignment="1">
      <alignment horizontal="left"/>
    </xf>
    <xf numFmtId="0" fontId="5" fillId="0" borderId="18" xfId="0" applyFont="1" applyBorder="1" applyAlignment="1">
      <alignment/>
    </xf>
    <xf numFmtId="0" fontId="8" fillId="0" borderId="19" xfId="0" applyFont="1" applyFill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0" fontId="10" fillId="0" borderId="21" xfId="0" applyFont="1" applyBorder="1" applyAlignment="1">
      <alignment/>
    </xf>
    <xf numFmtId="0" fontId="10" fillId="0" borderId="22" xfId="0" applyFont="1" applyFill="1" applyBorder="1" applyAlignment="1">
      <alignment wrapText="1"/>
    </xf>
    <xf numFmtId="0" fontId="10" fillId="0" borderId="19" xfId="0" applyFont="1" applyBorder="1" applyAlignment="1">
      <alignment/>
    </xf>
    <xf numFmtId="0" fontId="10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0" fontId="8" fillId="0" borderId="18" xfId="0" applyFont="1" applyFill="1" applyBorder="1" applyAlignment="1">
      <alignment/>
    </xf>
    <xf numFmtId="0" fontId="5" fillId="0" borderId="16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0" fontId="10" fillId="0" borderId="23" xfId="0" applyFont="1" applyFill="1" applyBorder="1" applyAlignment="1">
      <alignment/>
    </xf>
    <xf numFmtId="0" fontId="10" fillId="0" borderId="23" xfId="0" applyFont="1" applyFill="1" applyBorder="1" applyAlignment="1">
      <alignment wrapText="1"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 wrapText="1"/>
    </xf>
    <xf numFmtId="0" fontId="10" fillId="0" borderId="19" xfId="0" applyFont="1" applyFill="1" applyBorder="1" applyAlignment="1">
      <alignment/>
    </xf>
    <xf numFmtId="0" fontId="9" fillId="0" borderId="26" xfId="0" applyFont="1" applyFill="1" applyBorder="1" applyAlignment="1">
      <alignment wrapText="1"/>
    </xf>
    <xf numFmtId="0" fontId="10" fillId="0" borderId="1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9" fillId="0" borderId="28" xfId="0" applyFont="1" applyFill="1" applyBorder="1" applyAlignment="1">
      <alignment wrapText="1"/>
    </xf>
    <xf numFmtId="0" fontId="10" fillId="0" borderId="21" xfId="0" applyFont="1" applyFill="1" applyBorder="1" applyAlignment="1">
      <alignment/>
    </xf>
    <xf numFmtId="0" fontId="10" fillId="0" borderId="21" xfId="0" applyFont="1" applyFill="1" applyBorder="1" applyAlignment="1">
      <alignment wrapText="1"/>
    </xf>
    <xf numFmtId="0" fontId="9" fillId="0" borderId="23" xfId="0" applyFont="1" applyFill="1" applyBorder="1" applyAlignment="1">
      <alignment/>
    </xf>
    <xf numFmtId="0" fontId="9" fillId="0" borderId="23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10" fillId="0" borderId="21" xfId="52" applyNumberFormat="1" applyFont="1" applyFill="1" applyBorder="1" applyAlignment="1" applyProtection="1">
      <alignment horizontal="left" wrapText="1"/>
      <protection hidden="1"/>
    </xf>
    <xf numFmtId="0" fontId="9" fillId="0" borderId="23" xfId="52" applyNumberFormat="1" applyFont="1" applyFill="1" applyBorder="1" applyAlignment="1" applyProtection="1">
      <alignment horizontal="left" wrapText="1"/>
      <protection hidden="1"/>
    </xf>
    <xf numFmtId="0" fontId="9" fillId="0" borderId="16" xfId="52" applyNumberFormat="1" applyFont="1" applyFill="1" applyBorder="1" applyAlignment="1" applyProtection="1">
      <alignment horizontal="left" wrapText="1"/>
      <protection hidden="1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4" xfId="0" applyFont="1" applyFill="1" applyBorder="1" applyAlignment="1">
      <alignment wrapText="1"/>
    </xf>
    <xf numFmtId="0" fontId="9" fillId="0" borderId="29" xfId="0" applyFont="1" applyBorder="1" applyAlignment="1">
      <alignment/>
    </xf>
    <xf numFmtId="0" fontId="9" fillId="0" borderId="29" xfId="0" applyFont="1" applyFill="1" applyBorder="1" applyAlignment="1">
      <alignment wrapText="1"/>
    </xf>
    <xf numFmtId="49" fontId="9" fillId="0" borderId="29" xfId="0" applyNumberFormat="1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0" fontId="9" fillId="0" borderId="29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30" xfId="0" applyFont="1" applyBorder="1" applyAlignment="1">
      <alignment/>
    </xf>
    <xf numFmtId="0" fontId="9" fillId="0" borderId="14" xfId="0" applyFont="1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3" fillId="0" borderId="15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9" fillId="0" borderId="23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9" fillId="33" borderId="31" xfId="0" applyFont="1" applyFill="1" applyBorder="1" applyAlignment="1">
      <alignment/>
    </xf>
    <xf numFmtId="0" fontId="3" fillId="33" borderId="25" xfId="0" applyFont="1" applyFill="1" applyBorder="1" applyAlignment="1">
      <alignment wrapText="1"/>
    </xf>
    <xf numFmtId="0" fontId="10" fillId="0" borderId="17" xfId="52" applyNumberFormat="1" applyFont="1" applyFill="1" applyBorder="1" applyAlignment="1" applyProtection="1">
      <alignment horizontal="left"/>
      <protection hidden="1"/>
    </xf>
    <xf numFmtId="0" fontId="10" fillId="0" borderId="32" xfId="52" applyNumberFormat="1" applyFont="1" applyFill="1" applyBorder="1" applyAlignment="1" applyProtection="1">
      <alignment horizontal="left" wrapText="1"/>
      <protection hidden="1"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 wrapText="1"/>
    </xf>
    <xf numFmtId="0" fontId="10" fillId="0" borderId="31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6" xfId="0" applyFont="1" applyFill="1" applyBorder="1" applyAlignment="1">
      <alignment wrapText="1"/>
    </xf>
    <xf numFmtId="0" fontId="9" fillId="0" borderId="28" xfId="0" applyFont="1" applyFill="1" applyBorder="1" applyAlignment="1">
      <alignment/>
    </xf>
    <xf numFmtId="49" fontId="9" fillId="0" borderId="27" xfId="0" applyNumberFormat="1" applyFont="1" applyFill="1" applyBorder="1" applyAlignment="1">
      <alignment wrapText="1"/>
    </xf>
    <xf numFmtId="49" fontId="9" fillId="0" borderId="14" xfId="0" applyNumberFormat="1" applyFont="1" applyFill="1" applyBorder="1" applyAlignment="1">
      <alignment wrapText="1"/>
    </xf>
    <xf numFmtId="0" fontId="10" fillId="0" borderId="28" xfId="0" applyFont="1" applyFill="1" applyBorder="1" applyAlignment="1">
      <alignment/>
    </xf>
    <xf numFmtId="49" fontId="10" fillId="0" borderId="27" xfId="0" applyNumberFormat="1" applyFont="1" applyFill="1" applyBorder="1" applyAlignment="1">
      <alignment wrapText="1"/>
    </xf>
    <xf numFmtId="0" fontId="10" fillId="0" borderId="37" xfId="0" applyFont="1" applyFill="1" applyBorder="1" applyAlignment="1">
      <alignment/>
    </xf>
    <xf numFmtId="49" fontId="10" fillId="0" borderId="29" xfId="0" applyNumberFormat="1" applyFont="1" applyFill="1" applyBorder="1" applyAlignment="1">
      <alignment wrapText="1"/>
    </xf>
    <xf numFmtId="0" fontId="9" fillId="0" borderId="37" xfId="0" applyFont="1" applyFill="1" applyBorder="1" applyAlignment="1">
      <alignment/>
    </xf>
    <xf numFmtId="0" fontId="10" fillId="0" borderId="29" xfId="0" applyFont="1" applyBorder="1" applyAlignment="1">
      <alignment wrapText="1"/>
    </xf>
    <xf numFmtId="0" fontId="3" fillId="0" borderId="29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49" fontId="9" fillId="0" borderId="25" xfId="0" applyNumberFormat="1" applyFont="1" applyFill="1" applyBorder="1" applyAlignment="1">
      <alignment wrapText="1"/>
    </xf>
    <xf numFmtId="49" fontId="10" fillId="0" borderId="25" xfId="0" applyNumberFormat="1" applyFont="1" applyFill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5" fillId="0" borderId="18" xfId="0" applyFont="1" applyFill="1" applyBorder="1" applyAlignment="1">
      <alignment/>
    </xf>
    <xf numFmtId="0" fontId="8" fillId="0" borderId="32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2" fillId="0" borderId="3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3" fillId="0" borderId="16" xfId="0" applyFont="1" applyBorder="1" applyAlignment="1">
      <alignment/>
    </xf>
    <xf numFmtId="164" fontId="7" fillId="0" borderId="16" xfId="0" applyNumberFormat="1" applyFont="1" applyFill="1" applyBorder="1" applyAlignment="1">
      <alignment horizontal="center"/>
    </xf>
    <xf numFmtId="3" fontId="10" fillId="0" borderId="18" xfId="0" applyNumberFormat="1" applyFont="1" applyBorder="1" applyAlignment="1">
      <alignment/>
    </xf>
    <xf numFmtId="0" fontId="10" fillId="0" borderId="18" xfId="0" applyFont="1" applyFill="1" applyBorder="1" applyAlignment="1">
      <alignment vertical="top" wrapText="1"/>
    </xf>
    <xf numFmtId="164" fontId="7" fillId="0" borderId="14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3" fontId="14" fillId="0" borderId="21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center"/>
    </xf>
    <xf numFmtId="164" fontId="14" fillId="0" borderId="25" xfId="0" applyNumberFormat="1" applyFont="1" applyFill="1" applyBorder="1" applyAlignment="1">
      <alignment horizontal="center"/>
    </xf>
    <xf numFmtId="165" fontId="15" fillId="0" borderId="19" xfId="0" applyNumberFormat="1" applyFont="1" applyFill="1" applyBorder="1" applyAlignment="1">
      <alignment horizontal="center"/>
    </xf>
    <xf numFmtId="165" fontId="16" fillId="0" borderId="19" xfId="0" applyNumberFormat="1" applyFont="1" applyFill="1" applyBorder="1" applyAlignment="1">
      <alignment horizontal="center"/>
    </xf>
    <xf numFmtId="1" fontId="17" fillId="0" borderId="21" xfId="0" applyNumberFormat="1" applyFont="1" applyFill="1" applyBorder="1" applyAlignment="1">
      <alignment horizontal="center"/>
    </xf>
    <xf numFmtId="1" fontId="17" fillId="34" borderId="27" xfId="0" applyNumberFormat="1" applyFont="1" applyFill="1" applyBorder="1" applyAlignment="1">
      <alignment horizontal="center"/>
    </xf>
    <xf numFmtId="1" fontId="17" fillId="0" borderId="27" xfId="0" applyNumberFormat="1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/>
    </xf>
    <xf numFmtId="1" fontId="17" fillId="0" borderId="19" xfId="0" applyNumberFormat="1" applyFont="1" applyFill="1" applyBorder="1" applyAlignment="1">
      <alignment horizontal="center"/>
    </xf>
    <xf numFmtId="165" fontId="16" fillId="34" borderId="16" xfId="0" applyNumberFormat="1" applyFont="1" applyFill="1" applyBorder="1" applyAlignment="1">
      <alignment horizontal="center"/>
    </xf>
    <xf numFmtId="165" fontId="16" fillId="0" borderId="16" xfId="0" applyNumberFormat="1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165" fontId="16" fillId="0" borderId="21" xfId="0" applyNumberFormat="1" applyFont="1" applyFill="1" applyBorder="1" applyAlignment="1">
      <alignment horizontal="center"/>
    </xf>
    <xf numFmtId="165" fontId="16" fillId="0" borderId="23" xfId="0" applyNumberFormat="1" applyFont="1" applyFill="1" applyBorder="1" applyAlignment="1">
      <alignment horizontal="center"/>
    </xf>
    <xf numFmtId="165" fontId="16" fillId="0" borderId="14" xfId="0" applyNumberFormat="1" applyFont="1" applyFill="1" applyBorder="1" applyAlignment="1">
      <alignment horizontal="center"/>
    </xf>
    <xf numFmtId="165" fontId="16" fillId="35" borderId="25" xfId="0" applyNumberFormat="1" applyFont="1" applyFill="1" applyBorder="1" applyAlignment="1">
      <alignment horizontal="center"/>
    </xf>
    <xf numFmtId="165" fontId="16" fillId="0" borderId="25" xfId="0" applyNumberFormat="1" applyFont="1" applyFill="1" applyBorder="1" applyAlignment="1">
      <alignment horizontal="center"/>
    </xf>
    <xf numFmtId="165" fontId="16" fillId="35" borderId="21" xfId="0" applyNumberFormat="1" applyFont="1" applyFill="1" applyBorder="1" applyAlignment="1">
      <alignment horizontal="center"/>
    </xf>
    <xf numFmtId="165" fontId="16" fillId="35" borderId="23" xfId="0" applyNumberFormat="1" applyFont="1" applyFill="1" applyBorder="1" applyAlignment="1">
      <alignment horizontal="center"/>
    </xf>
    <xf numFmtId="165" fontId="16" fillId="35" borderId="14" xfId="0" applyNumberFormat="1" applyFont="1" applyFill="1" applyBorder="1" applyAlignment="1">
      <alignment horizontal="center"/>
    </xf>
    <xf numFmtId="165" fontId="16" fillId="35" borderId="27" xfId="0" applyNumberFormat="1" applyFont="1" applyFill="1" applyBorder="1" applyAlignment="1">
      <alignment horizontal="center"/>
    </xf>
    <xf numFmtId="1" fontId="16" fillId="35" borderId="29" xfId="0" applyNumberFormat="1" applyFont="1" applyFill="1" applyBorder="1" applyAlignment="1">
      <alignment horizontal="center"/>
    </xf>
    <xf numFmtId="1" fontId="16" fillId="0" borderId="29" xfId="0" applyNumberFormat="1" applyFont="1" applyFill="1" applyBorder="1" applyAlignment="1">
      <alignment horizontal="center"/>
    </xf>
    <xf numFmtId="165" fontId="16" fillId="0" borderId="29" xfId="0" applyNumberFormat="1" applyFont="1" applyFill="1" applyBorder="1" applyAlignment="1">
      <alignment horizontal="center"/>
    </xf>
    <xf numFmtId="1" fontId="16" fillId="36" borderId="29" xfId="0" applyNumberFormat="1" applyFont="1" applyFill="1" applyBorder="1" applyAlignment="1">
      <alignment horizontal="center"/>
    </xf>
    <xf numFmtId="1" fontId="16" fillId="36" borderId="27" xfId="0" applyNumberFormat="1" applyFont="1" applyFill="1" applyBorder="1" applyAlignment="1">
      <alignment horizontal="center"/>
    </xf>
    <xf numFmtId="1" fontId="16" fillId="0" borderId="27" xfId="0" applyNumberFormat="1" applyFont="1" applyFill="1" applyBorder="1" applyAlignment="1">
      <alignment horizontal="center"/>
    </xf>
    <xf numFmtId="1" fontId="16" fillId="35" borderId="27" xfId="0" applyNumberFormat="1" applyFont="1" applyFill="1" applyBorder="1" applyAlignment="1">
      <alignment horizontal="center"/>
    </xf>
    <xf numFmtId="1" fontId="16" fillId="33" borderId="25" xfId="0" applyNumberFormat="1" applyFont="1" applyFill="1" applyBorder="1" applyAlignment="1">
      <alignment horizontal="center"/>
    </xf>
    <xf numFmtId="1" fontId="16" fillId="0" borderId="25" xfId="0" applyNumberFormat="1" applyFont="1" applyFill="1" applyBorder="1" applyAlignment="1">
      <alignment horizontal="center"/>
    </xf>
    <xf numFmtId="1" fontId="16" fillId="33" borderId="29" xfId="0" applyNumberFormat="1" applyFont="1" applyFill="1" applyBorder="1" applyAlignment="1">
      <alignment horizontal="center"/>
    </xf>
    <xf numFmtId="1" fontId="16" fillId="33" borderId="16" xfId="0" applyNumberFormat="1" applyFont="1" applyFill="1" applyBorder="1" applyAlignment="1">
      <alignment horizontal="center"/>
    </xf>
    <xf numFmtId="1" fontId="16" fillId="37" borderId="16" xfId="0" applyNumberFormat="1" applyFont="1" applyFill="1" applyBorder="1" applyAlignment="1">
      <alignment horizontal="center"/>
    </xf>
    <xf numFmtId="1" fontId="16" fillId="35" borderId="25" xfId="0" applyNumberFormat="1" applyFont="1" applyFill="1" applyBorder="1" applyAlignment="1">
      <alignment horizontal="center"/>
    </xf>
    <xf numFmtId="1" fontId="16" fillId="0" borderId="21" xfId="0" applyNumberFormat="1" applyFont="1" applyFill="1" applyBorder="1" applyAlignment="1">
      <alignment horizontal="center"/>
    </xf>
    <xf numFmtId="1" fontId="16" fillId="35" borderId="23" xfId="0" applyNumberFormat="1" applyFont="1" applyFill="1" applyBorder="1" applyAlignment="1">
      <alignment horizontal="center"/>
    </xf>
    <xf numFmtId="1" fontId="16" fillId="0" borderId="23" xfId="0" applyNumberFormat="1" applyFont="1" applyFill="1" applyBorder="1" applyAlignment="1">
      <alignment horizontal="center"/>
    </xf>
    <xf numFmtId="1" fontId="16" fillId="35" borderId="16" xfId="0" applyNumberFormat="1" applyFont="1" applyFill="1" applyBorder="1" applyAlignment="1">
      <alignment horizontal="center"/>
    </xf>
    <xf numFmtId="165" fontId="18" fillId="0" borderId="19" xfId="0" applyNumberFormat="1" applyFont="1" applyFill="1" applyBorder="1" applyAlignment="1">
      <alignment horizontal="center"/>
    </xf>
    <xf numFmtId="165" fontId="16" fillId="38" borderId="21" xfId="0" applyNumberFormat="1" applyFont="1" applyFill="1" applyBorder="1" applyAlignment="1">
      <alignment horizontal="center"/>
    </xf>
    <xf numFmtId="165" fontId="16" fillId="38" borderId="23" xfId="0" applyNumberFormat="1" applyFont="1" applyFill="1" applyBorder="1" applyAlignment="1">
      <alignment horizontal="center"/>
    </xf>
    <xf numFmtId="165" fontId="16" fillId="38" borderId="14" xfId="0" applyNumberFormat="1" applyFont="1" applyFill="1" applyBorder="1" applyAlignment="1">
      <alignment horizontal="center"/>
    </xf>
    <xf numFmtId="165" fontId="16" fillId="33" borderId="38" xfId="0" applyNumberFormat="1" applyFont="1" applyFill="1" applyBorder="1" applyAlignment="1">
      <alignment horizontal="center"/>
    </xf>
    <xf numFmtId="165" fontId="19" fillId="0" borderId="39" xfId="0" applyNumberFormat="1" applyFont="1" applyFill="1" applyBorder="1" applyAlignment="1">
      <alignment horizontal="center"/>
    </xf>
    <xf numFmtId="1" fontId="20" fillId="0" borderId="34" xfId="0" applyNumberFormat="1" applyFont="1" applyFill="1" applyBorder="1" applyAlignment="1">
      <alignment horizontal="center"/>
    </xf>
    <xf numFmtId="1" fontId="20" fillId="0" borderId="25" xfId="0" applyNumberFormat="1" applyFont="1" applyFill="1" applyBorder="1" applyAlignment="1">
      <alignment horizontal="center"/>
    </xf>
    <xf numFmtId="1" fontId="20" fillId="38" borderId="36" xfId="0" applyNumberFormat="1" applyFont="1" applyFill="1" applyBorder="1" applyAlignment="1">
      <alignment horizontal="center"/>
    </xf>
    <xf numFmtId="1" fontId="20" fillId="0" borderId="27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1" fontId="20" fillId="38" borderId="27" xfId="0" applyNumberFormat="1" applyFont="1" applyFill="1" applyBorder="1" applyAlignment="1">
      <alignment horizontal="center"/>
    </xf>
    <xf numFmtId="1" fontId="20" fillId="0" borderId="29" xfId="0" applyNumberFormat="1" applyFont="1" applyFill="1" applyBorder="1" applyAlignment="1">
      <alignment horizontal="center"/>
    </xf>
    <xf numFmtId="1" fontId="20" fillId="38" borderId="29" xfId="0" applyNumberFormat="1" applyFont="1" applyFill="1" applyBorder="1" applyAlignment="1">
      <alignment horizontal="center"/>
    </xf>
    <xf numFmtId="1" fontId="20" fillId="38" borderId="25" xfId="0" applyNumberFormat="1" applyFont="1" applyFill="1" applyBorder="1" applyAlignment="1">
      <alignment horizontal="center"/>
    </xf>
    <xf numFmtId="1" fontId="19" fillId="0" borderId="29" xfId="0" applyNumberFormat="1" applyFont="1" applyBorder="1" applyAlignment="1">
      <alignment horizontal="center"/>
    </xf>
    <xf numFmtId="1" fontId="20" fillId="0" borderId="19" xfId="0" applyNumberFormat="1" applyFont="1" applyFill="1" applyBorder="1" applyAlignment="1">
      <alignment horizontal="center"/>
    </xf>
    <xf numFmtId="3" fontId="14" fillId="0" borderId="3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10" fillId="0" borderId="32" xfId="0" applyFont="1" applyFill="1" applyBorder="1" applyAlignment="1">
      <alignment vertical="center" wrapText="1"/>
    </xf>
    <xf numFmtId="164" fontId="21" fillId="0" borderId="19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0" fontId="9" fillId="0" borderId="31" xfId="0" applyFont="1" applyBorder="1" applyAlignment="1">
      <alignment/>
    </xf>
    <xf numFmtId="0" fontId="14" fillId="0" borderId="2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164" fontId="14" fillId="0" borderId="16" xfId="0" applyNumberFormat="1" applyFont="1" applyFill="1" applyBorder="1" applyAlignment="1">
      <alignment horizontal="center"/>
    </xf>
    <xf numFmtId="164" fontId="14" fillId="0" borderId="16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164" fontId="21" fillId="0" borderId="16" xfId="0" applyNumberFormat="1" applyFont="1" applyFill="1" applyBorder="1" applyAlignment="1">
      <alignment horizontal="center"/>
    </xf>
    <xf numFmtId="164" fontId="21" fillId="0" borderId="32" xfId="0" applyNumberFormat="1" applyFont="1" applyFill="1" applyBorder="1" applyAlignment="1">
      <alignment horizontal="center"/>
    </xf>
    <xf numFmtId="3" fontId="21" fillId="0" borderId="32" xfId="0" applyNumberFormat="1" applyFont="1" applyFill="1" applyBorder="1" applyAlignment="1">
      <alignment horizontal="center"/>
    </xf>
    <xf numFmtId="164" fontId="21" fillId="0" borderId="3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26"/>
  <sheetViews>
    <sheetView tabSelected="1" zoomScalePageLayoutView="0" workbookViewId="0" topLeftCell="A1">
      <selection activeCell="K23" sqref="K23"/>
    </sheetView>
  </sheetViews>
  <sheetFormatPr defaultColWidth="9.00390625" defaultRowHeight="12.75"/>
  <cols>
    <col min="1" max="1" width="20.625" style="1" customWidth="1"/>
    <col min="2" max="2" width="46.875" style="2" customWidth="1"/>
    <col min="3" max="3" width="10.75390625" style="4" customWidth="1"/>
    <col min="4" max="4" width="10.25390625" style="1" customWidth="1"/>
    <col min="5" max="16384" width="9.125" style="1" customWidth="1"/>
  </cols>
  <sheetData>
    <row r="1" spans="3:5" ht="7.5" customHeight="1">
      <c r="C1" s="3"/>
      <c r="D1" s="186"/>
      <c r="E1" s="186"/>
    </row>
    <row r="2" spans="1:6" ht="16.5" customHeight="1">
      <c r="A2" s="199"/>
      <c r="B2" s="199" t="s">
        <v>0</v>
      </c>
      <c r="C2" s="210" t="s">
        <v>214</v>
      </c>
      <c r="D2" s="210"/>
      <c r="E2" s="186"/>
      <c r="F2" s="186"/>
    </row>
    <row r="3" spans="1:5" ht="14.25" customHeight="1">
      <c r="A3" s="208" t="s">
        <v>213</v>
      </c>
      <c r="B3" s="209"/>
      <c r="C3" s="210" t="s">
        <v>215</v>
      </c>
      <c r="D3" s="210"/>
      <c r="E3" s="186"/>
    </row>
    <row r="4" spans="1:5" ht="16.5" customHeight="1" hidden="1">
      <c r="A4" s="209"/>
      <c r="B4" s="209"/>
      <c r="C4" s="186"/>
      <c r="D4" s="186"/>
      <c r="E4" s="186"/>
    </row>
    <row r="5" spans="1:5" ht="15" customHeight="1">
      <c r="A5" s="209"/>
      <c r="B5" s="209"/>
      <c r="C5" s="210" t="s">
        <v>216</v>
      </c>
      <c r="D5" s="210"/>
      <c r="E5" s="186"/>
    </row>
    <row r="6" ht="6.75" customHeight="1" thickBot="1">
      <c r="D6" s="187"/>
    </row>
    <row r="7" spans="1:4" ht="13.5" customHeight="1">
      <c r="A7" s="202" t="s">
        <v>1</v>
      </c>
      <c r="B7" s="205" t="s">
        <v>2</v>
      </c>
      <c r="C7" s="5"/>
      <c r="D7" s="188"/>
    </row>
    <row r="8" spans="1:4" ht="23.25" customHeight="1">
      <c r="A8" s="203"/>
      <c r="B8" s="206"/>
      <c r="C8" s="200" t="s">
        <v>211</v>
      </c>
      <c r="D8" s="200" t="s">
        <v>212</v>
      </c>
    </row>
    <row r="9" spans="1:4" ht="15.75" customHeight="1">
      <c r="A9" s="203"/>
      <c r="B9" s="206"/>
      <c r="C9" s="200"/>
      <c r="D9" s="200"/>
    </row>
    <row r="10" spans="1:4" ht="45.75" customHeight="1" thickBot="1">
      <c r="A10" s="204"/>
      <c r="B10" s="207"/>
      <c r="C10" s="201"/>
      <c r="D10" s="201"/>
    </row>
    <row r="11" spans="1:4" s="8" customFormat="1" ht="12.75">
      <c r="A11" s="6">
        <v>1</v>
      </c>
      <c r="B11" s="7">
        <v>2</v>
      </c>
      <c r="C11" s="7">
        <v>3</v>
      </c>
      <c r="D11" s="7">
        <v>3</v>
      </c>
    </row>
    <row r="12" spans="1:4" s="8" customFormat="1" ht="15.75" thickBot="1">
      <c r="A12" s="9" t="s">
        <v>3</v>
      </c>
      <c r="B12" s="10" t="s">
        <v>4</v>
      </c>
      <c r="C12" s="113">
        <v>1495.3</v>
      </c>
      <c r="D12" s="113">
        <v>1209.4</v>
      </c>
    </row>
    <row r="13" spans="1:4" s="8" customFormat="1" ht="13.5" thickBot="1">
      <c r="A13" s="11" t="s">
        <v>5</v>
      </c>
      <c r="B13" s="12" t="s">
        <v>6</v>
      </c>
      <c r="C13" s="180">
        <v>840.3</v>
      </c>
      <c r="D13" s="193">
        <v>849</v>
      </c>
    </row>
    <row r="14" spans="1:4" s="8" customFormat="1" ht="13.5" thickBot="1">
      <c r="A14" s="13" t="s">
        <v>7</v>
      </c>
      <c r="B14" s="14" t="s">
        <v>8</v>
      </c>
      <c r="C14" s="120">
        <v>840.3</v>
      </c>
      <c r="D14" s="114">
        <v>849</v>
      </c>
    </row>
    <row r="15" spans="1:4" s="8" customFormat="1" ht="57" thickBot="1">
      <c r="A15" s="13" t="s">
        <v>183</v>
      </c>
      <c r="B15" s="112" t="s">
        <v>182</v>
      </c>
      <c r="C15" s="189">
        <v>840.3</v>
      </c>
      <c r="D15" s="181">
        <v>849</v>
      </c>
    </row>
    <row r="16" spans="1:4" s="8" customFormat="1" ht="13.5" thickBot="1">
      <c r="A16" s="15" t="s">
        <v>9</v>
      </c>
      <c r="B16" s="16" t="s">
        <v>10</v>
      </c>
      <c r="C16" s="194">
        <v>1</v>
      </c>
      <c r="D16" s="115"/>
    </row>
    <row r="17" spans="1:4" s="8" customFormat="1" ht="13.5" thickBot="1">
      <c r="A17" s="17" t="s">
        <v>11</v>
      </c>
      <c r="B17" s="18" t="s">
        <v>12</v>
      </c>
      <c r="C17" s="116">
        <v>1</v>
      </c>
      <c r="D17" s="116"/>
    </row>
    <row r="18" spans="1:4" s="8" customFormat="1" ht="13.5" thickBot="1">
      <c r="A18" s="19" t="s">
        <v>13</v>
      </c>
      <c r="B18" s="12" t="s">
        <v>14</v>
      </c>
      <c r="C18" s="194">
        <v>162</v>
      </c>
      <c r="D18" s="195">
        <v>168.5</v>
      </c>
    </row>
    <row r="19" spans="1:4" s="8" customFormat="1" ht="17.25" customHeight="1" thickBot="1">
      <c r="A19" s="20" t="s">
        <v>15</v>
      </c>
      <c r="B19" s="21" t="s">
        <v>16</v>
      </c>
      <c r="C19" s="117">
        <v>96</v>
      </c>
      <c r="D19" s="117">
        <v>49.5</v>
      </c>
    </row>
    <row r="20" spans="1:4" s="8" customFormat="1" ht="45.75" customHeight="1" thickBot="1">
      <c r="A20" s="182" t="s">
        <v>185</v>
      </c>
      <c r="B20" s="112" t="s">
        <v>184</v>
      </c>
      <c r="C20" s="183">
        <v>96</v>
      </c>
      <c r="D20" s="183">
        <v>49.5</v>
      </c>
    </row>
    <row r="21" spans="1:4" s="8" customFormat="1" ht="13.5" thickBot="1">
      <c r="A21" s="22" t="s">
        <v>17</v>
      </c>
      <c r="B21" s="23" t="s">
        <v>18</v>
      </c>
      <c r="C21" s="116">
        <v>66</v>
      </c>
      <c r="D21" s="116">
        <v>119</v>
      </c>
    </row>
    <row r="22" spans="1:4" s="8" customFormat="1" ht="45.75" thickBot="1">
      <c r="A22" s="184" t="s">
        <v>186</v>
      </c>
      <c r="B22" s="112" t="s">
        <v>187</v>
      </c>
      <c r="C22" s="181">
        <v>51</v>
      </c>
      <c r="D22" s="189">
        <v>44.4</v>
      </c>
    </row>
    <row r="23" spans="1:4" s="8" customFormat="1" ht="45.75" thickBot="1">
      <c r="A23" s="184" t="s">
        <v>188</v>
      </c>
      <c r="B23" s="112" t="s">
        <v>189</v>
      </c>
      <c r="C23" s="181">
        <v>15</v>
      </c>
      <c r="D23" s="189">
        <v>74.6</v>
      </c>
    </row>
    <row r="24" spans="1:4" s="8" customFormat="1" ht="13.5" thickBot="1">
      <c r="A24" s="15" t="s">
        <v>19</v>
      </c>
      <c r="B24" s="24" t="s">
        <v>20</v>
      </c>
      <c r="C24" s="193">
        <v>65</v>
      </c>
      <c r="D24" s="180">
        <v>28.9</v>
      </c>
    </row>
    <row r="25" spans="1:4" s="8" customFormat="1" ht="47.25" customHeight="1" thickBot="1">
      <c r="A25" s="111" t="s">
        <v>165</v>
      </c>
      <c r="B25" s="112" t="s">
        <v>166</v>
      </c>
      <c r="C25" s="114">
        <v>65</v>
      </c>
      <c r="D25" s="114">
        <v>28.9</v>
      </c>
    </row>
    <row r="26" spans="1:4" s="8" customFormat="1" ht="38.25" customHeight="1" thickBot="1">
      <c r="A26" s="25" t="s">
        <v>21</v>
      </c>
      <c r="B26" s="26" t="s">
        <v>22</v>
      </c>
      <c r="C26" s="193">
        <v>422</v>
      </c>
      <c r="D26" s="180">
        <v>80.8</v>
      </c>
    </row>
    <row r="27" spans="1:4" s="8" customFormat="1" ht="57.75" customHeight="1" thickBot="1">
      <c r="A27" s="27" t="s">
        <v>190</v>
      </c>
      <c r="B27" s="28" t="s">
        <v>191</v>
      </c>
      <c r="C27" s="118">
        <v>422</v>
      </c>
      <c r="D27" s="191">
        <v>80.8</v>
      </c>
    </row>
    <row r="28" spans="1:4" s="8" customFormat="1" ht="57" customHeight="1" thickBot="1" thickTop="1">
      <c r="A28" s="29" t="s">
        <v>169</v>
      </c>
      <c r="B28" s="112" t="s">
        <v>192</v>
      </c>
      <c r="C28" s="115">
        <v>50</v>
      </c>
      <c r="D28" s="190">
        <v>69.2</v>
      </c>
    </row>
    <row r="29" spans="1:4" s="8" customFormat="1" ht="57" customHeight="1" thickBot="1">
      <c r="A29" s="29" t="s">
        <v>193</v>
      </c>
      <c r="B29" s="30" t="s">
        <v>194</v>
      </c>
      <c r="C29" s="181">
        <v>50</v>
      </c>
      <c r="D29" s="189">
        <v>69.2</v>
      </c>
    </row>
    <row r="30" spans="1:4" s="8" customFormat="1" ht="57" customHeight="1" thickBot="1">
      <c r="A30" s="29" t="s">
        <v>195</v>
      </c>
      <c r="B30" s="30" t="s">
        <v>196</v>
      </c>
      <c r="C30" s="181">
        <v>372</v>
      </c>
      <c r="D30" s="189">
        <v>11.5</v>
      </c>
    </row>
    <row r="31" spans="1:4" s="8" customFormat="1" ht="27.75" customHeight="1" thickBot="1">
      <c r="A31" s="31" t="s">
        <v>23</v>
      </c>
      <c r="B31" s="26" t="s">
        <v>24</v>
      </c>
      <c r="C31" s="193">
        <v>5</v>
      </c>
      <c r="D31" s="180">
        <v>43.6</v>
      </c>
    </row>
    <row r="32" spans="1:4" s="8" customFormat="1" ht="34.5" thickBot="1">
      <c r="A32" s="32" t="s">
        <v>197</v>
      </c>
      <c r="B32" s="33" t="s">
        <v>198</v>
      </c>
      <c r="C32" s="115">
        <v>1</v>
      </c>
      <c r="D32" s="115"/>
    </row>
    <row r="33" spans="1:4" s="8" customFormat="1" ht="23.25" thickBot="1">
      <c r="A33" s="32" t="s">
        <v>199</v>
      </c>
      <c r="B33" s="33" t="s">
        <v>164</v>
      </c>
      <c r="C33" s="115">
        <v>1</v>
      </c>
      <c r="D33" s="115"/>
    </row>
    <row r="34" spans="1:4" s="8" customFormat="1" ht="34.5" thickBot="1">
      <c r="A34" s="32" t="s">
        <v>201</v>
      </c>
      <c r="B34" s="33" t="s">
        <v>198</v>
      </c>
      <c r="C34" s="115">
        <v>4</v>
      </c>
      <c r="D34" s="190">
        <v>43.6</v>
      </c>
    </row>
    <row r="35" spans="1:4" s="8" customFormat="1" ht="34.5" thickBot="1">
      <c r="A35" s="32" t="s">
        <v>200</v>
      </c>
      <c r="B35" s="33" t="s">
        <v>202</v>
      </c>
      <c r="C35" s="115">
        <v>4</v>
      </c>
      <c r="D35" s="190">
        <v>43.6</v>
      </c>
    </row>
    <row r="36" spans="1:4" s="8" customFormat="1" ht="27.75" customHeight="1" thickBot="1">
      <c r="A36" s="31" t="s">
        <v>25</v>
      </c>
      <c r="B36" s="26" t="s">
        <v>26</v>
      </c>
      <c r="C36" s="119"/>
      <c r="D36" s="119"/>
    </row>
    <row r="37" spans="1:4" s="8" customFormat="1" ht="25.5" customHeight="1" thickBot="1">
      <c r="A37" s="31" t="s">
        <v>27</v>
      </c>
      <c r="B37" s="26" t="s">
        <v>28</v>
      </c>
      <c r="C37" s="114"/>
      <c r="D37" s="114"/>
    </row>
    <row r="38" spans="1:4" s="8" customFormat="1" ht="13.5" thickBot="1">
      <c r="A38" s="15" t="s">
        <v>29</v>
      </c>
      <c r="B38" s="34" t="s">
        <v>30</v>
      </c>
      <c r="C38" s="114"/>
      <c r="D38" s="180">
        <v>38.6</v>
      </c>
    </row>
    <row r="39" spans="1:4" s="8" customFormat="1" ht="13.5" thickBot="1">
      <c r="A39" s="35" t="s">
        <v>31</v>
      </c>
      <c r="B39" s="36" t="s">
        <v>32</v>
      </c>
      <c r="C39" s="196">
        <v>22494.2</v>
      </c>
      <c r="D39" s="196">
        <v>22467.2</v>
      </c>
    </row>
    <row r="40" spans="1:4" s="8" customFormat="1" ht="34.5" customHeight="1" thickBot="1">
      <c r="A40" s="35" t="s">
        <v>170</v>
      </c>
      <c r="B40" s="37" t="s">
        <v>33</v>
      </c>
      <c r="C40" s="196">
        <v>21896.2</v>
      </c>
      <c r="D40" s="196">
        <v>21869.2</v>
      </c>
    </row>
    <row r="41" spans="1:4" s="8" customFormat="1" ht="24" thickBot="1" thickTop="1">
      <c r="A41" s="38" t="s">
        <v>203</v>
      </c>
      <c r="B41" s="39" t="s">
        <v>168</v>
      </c>
      <c r="C41" s="121">
        <v>20484.4</v>
      </c>
      <c r="D41" s="121">
        <v>20484.4</v>
      </c>
    </row>
    <row r="42" spans="1:4" s="8" customFormat="1" ht="23.25" hidden="1" thickBot="1">
      <c r="A42" s="40" t="s">
        <v>34</v>
      </c>
      <c r="B42" s="41" t="s">
        <v>35</v>
      </c>
      <c r="C42" s="122">
        <v>0</v>
      </c>
      <c r="D42" s="122">
        <v>0</v>
      </c>
    </row>
    <row r="43" spans="1:4" s="8" customFormat="1" ht="34.5" customHeight="1" hidden="1" thickBot="1">
      <c r="A43" s="42" t="s">
        <v>36</v>
      </c>
      <c r="B43" s="30" t="s">
        <v>37</v>
      </c>
      <c r="C43" s="124"/>
      <c r="D43" s="124"/>
    </row>
    <row r="44" spans="1:4" s="8" customFormat="1" ht="35.25" customHeight="1" hidden="1" thickBot="1">
      <c r="A44" s="42" t="s">
        <v>38</v>
      </c>
      <c r="B44" s="30" t="s">
        <v>39</v>
      </c>
      <c r="C44" s="125">
        <f>SUM(C45:C46)</f>
        <v>1900</v>
      </c>
      <c r="D44" s="125">
        <f>SUM(D45:D46)</f>
        <v>2294</v>
      </c>
    </row>
    <row r="45" spans="1:4" s="8" customFormat="1" ht="35.25" customHeight="1" hidden="1" thickTop="1">
      <c r="A45" s="38" t="s">
        <v>40</v>
      </c>
      <c r="B45" s="43" t="s">
        <v>41</v>
      </c>
      <c r="C45" s="126">
        <v>1900</v>
      </c>
      <c r="D45" s="127">
        <v>2294</v>
      </c>
    </row>
    <row r="46" spans="1:4" s="8" customFormat="1" ht="34.5" customHeight="1" hidden="1" thickBot="1">
      <c r="A46" s="44" t="s">
        <v>40</v>
      </c>
      <c r="B46" s="33" t="s">
        <v>42</v>
      </c>
      <c r="C46" s="128">
        <v>0</v>
      </c>
      <c r="D46" s="128">
        <v>0</v>
      </c>
    </row>
    <row r="47" spans="1:4" s="8" customFormat="1" ht="58.5" customHeight="1" hidden="1" thickBot="1">
      <c r="A47" s="42" t="s">
        <v>43</v>
      </c>
      <c r="B47" s="30" t="s">
        <v>44</v>
      </c>
      <c r="C47" s="129">
        <v>5</v>
      </c>
      <c r="D47" s="129">
        <v>0</v>
      </c>
    </row>
    <row r="48" spans="1:4" s="8" customFormat="1" ht="57" customHeight="1" hidden="1" thickBot="1">
      <c r="A48" s="42" t="s">
        <v>45</v>
      </c>
      <c r="B48" s="30" t="s">
        <v>46</v>
      </c>
      <c r="C48" s="128"/>
      <c r="D48" s="128"/>
    </row>
    <row r="49" spans="1:4" s="8" customFormat="1" ht="45.75" hidden="1" thickBot="1">
      <c r="A49" s="44" t="s">
        <v>47</v>
      </c>
      <c r="B49" s="30" t="s">
        <v>48</v>
      </c>
      <c r="C49" s="130">
        <v>2173</v>
      </c>
      <c r="D49" s="131">
        <v>2347.1</v>
      </c>
    </row>
    <row r="50" spans="1:4" s="8" customFormat="1" ht="23.25" hidden="1" thickBot="1">
      <c r="A50" s="45" t="s">
        <v>49</v>
      </c>
      <c r="B50" s="46" t="s">
        <v>50</v>
      </c>
      <c r="C50" s="132">
        <v>2486</v>
      </c>
      <c r="D50" s="132">
        <v>2655</v>
      </c>
    </row>
    <row r="51" spans="1:4" s="8" customFormat="1" ht="45.75" hidden="1" thickBot="1">
      <c r="A51" s="47" t="s">
        <v>51</v>
      </c>
      <c r="B51" s="48" t="s">
        <v>52</v>
      </c>
      <c r="C51" s="133">
        <f>SUM(C52:C53)</f>
        <v>0</v>
      </c>
      <c r="D51" s="133">
        <f>SUM(D52:D53)</f>
        <v>0</v>
      </c>
    </row>
    <row r="52" spans="1:4" s="8" customFormat="1" ht="46.5" hidden="1" thickBot="1" thickTop="1">
      <c r="A52" s="49" t="s">
        <v>51</v>
      </c>
      <c r="B52" s="50" t="s">
        <v>53</v>
      </c>
      <c r="C52" s="134">
        <v>0</v>
      </c>
      <c r="D52" s="134">
        <v>0</v>
      </c>
    </row>
    <row r="53" spans="1:4" s="8" customFormat="1" ht="45.75" hidden="1" thickBot="1">
      <c r="A53" s="32" t="s">
        <v>51</v>
      </c>
      <c r="B53" s="51" t="s">
        <v>54</v>
      </c>
      <c r="C53" s="135">
        <v>0</v>
      </c>
      <c r="D53" s="135">
        <v>0</v>
      </c>
    </row>
    <row r="54" spans="1:4" s="8" customFormat="1" ht="36" customHeight="1" hidden="1" thickBot="1">
      <c r="A54" s="44" t="s">
        <v>55</v>
      </c>
      <c r="B54" s="41" t="s">
        <v>56</v>
      </c>
      <c r="C54" s="136">
        <v>304</v>
      </c>
      <c r="D54" s="137">
        <v>304</v>
      </c>
    </row>
    <row r="55" spans="1:4" s="8" customFormat="1" ht="34.5" hidden="1" thickBot="1">
      <c r="A55" s="47" t="s">
        <v>57</v>
      </c>
      <c r="B55" s="52" t="s">
        <v>58</v>
      </c>
      <c r="C55" s="138">
        <f>SUM(C56:C57)</f>
        <v>10384.5</v>
      </c>
      <c r="D55" s="133">
        <f>SUM(D56:D57)</f>
        <v>10384.5</v>
      </c>
    </row>
    <row r="56" spans="1:4" s="8" customFormat="1" ht="35.25" hidden="1" thickBot="1" thickTop="1">
      <c r="A56" s="49" t="s">
        <v>57</v>
      </c>
      <c r="B56" s="53" t="s">
        <v>59</v>
      </c>
      <c r="C56" s="139">
        <v>3287.5</v>
      </c>
      <c r="D56" s="134">
        <v>3287.5</v>
      </c>
    </row>
    <row r="57" spans="1:4" s="8" customFormat="1" ht="34.5" hidden="1" thickBot="1">
      <c r="A57" s="32" t="s">
        <v>57</v>
      </c>
      <c r="B57" s="54" t="s">
        <v>60</v>
      </c>
      <c r="C57" s="140">
        <v>7097</v>
      </c>
      <c r="D57" s="135">
        <v>7097</v>
      </c>
    </row>
    <row r="58" spans="1:4" s="8" customFormat="1" ht="34.5" hidden="1" thickBot="1">
      <c r="A58" s="55" t="s">
        <v>61</v>
      </c>
      <c r="B58" s="56" t="s">
        <v>62</v>
      </c>
      <c r="C58" s="132">
        <v>31414</v>
      </c>
      <c r="D58" s="132">
        <v>0</v>
      </c>
    </row>
    <row r="59" spans="1:4" s="8" customFormat="1" ht="27" customHeight="1" hidden="1" thickBot="1">
      <c r="A59" s="29" t="s">
        <v>63</v>
      </c>
      <c r="B59" s="57" t="s">
        <v>64</v>
      </c>
      <c r="C59" s="123">
        <f>SUM(C60:C75)</f>
        <v>441413</v>
      </c>
      <c r="D59" s="123">
        <f>SUM(D60:D75)</f>
        <v>482996</v>
      </c>
    </row>
    <row r="60" spans="1:4" s="8" customFormat="1" ht="33.75" customHeight="1" hidden="1" thickBot="1">
      <c r="A60" s="58" t="s">
        <v>65</v>
      </c>
      <c r="B60" s="59" t="s">
        <v>66</v>
      </c>
      <c r="C60" s="141">
        <v>151</v>
      </c>
      <c r="D60" s="141">
        <v>159</v>
      </c>
    </row>
    <row r="61" spans="1:4" s="8" customFormat="1" ht="34.5" hidden="1" thickBot="1">
      <c r="A61" s="60" t="s">
        <v>67</v>
      </c>
      <c r="B61" s="61" t="s">
        <v>68</v>
      </c>
      <c r="C61" s="142">
        <v>360860</v>
      </c>
      <c r="D61" s="142">
        <v>398545</v>
      </c>
    </row>
    <row r="62" spans="1:4" s="8" customFormat="1" ht="33.75" customHeight="1" hidden="1">
      <c r="A62" s="60" t="s">
        <v>69</v>
      </c>
      <c r="B62" s="61" t="s">
        <v>70</v>
      </c>
      <c r="C62" s="143">
        <v>0</v>
      </c>
      <c r="D62" s="143">
        <v>0</v>
      </c>
    </row>
    <row r="63" spans="1:4" s="8" customFormat="1" ht="23.25" hidden="1" thickBot="1">
      <c r="A63" s="60" t="s">
        <v>71</v>
      </c>
      <c r="B63" s="62" t="s">
        <v>72</v>
      </c>
      <c r="C63" s="142">
        <v>19921</v>
      </c>
      <c r="D63" s="142">
        <v>19921</v>
      </c>
    </row>
    <row r="64" spans="1:4" s="8" customFormat="1" ht="57" hidden="1" thickBot="1">
      <c r="A64" s="60" t="s">
        <v>73</v>
      </c>
      <c r="B64" s="63" t="s">
        <v>74</v>
      </c>
      <c r="C64" s="144">
        <v>0</v>
      </c>
      <c r="D64" s="144">
        <v>0</v>
      </c>
    </row>
    <row r="65" spans="1:4" s="8" customFormat="1" ht="16.5" customHeight="1" hidden="1">
      <c r="A65" s="60" t="s">
        <v>75</v>
      </c>
      <c r="B65" s="64" t="s">
        <v>76</v>
      </c>
      <c r="C65" s="145">
        <v>12784</v>
      </c>
      <c r="D65" s="143">
        <v>13615</v>
      </c>
    </row>
    <row r="66" spans="1:4" s="8" customFormat="1" ht="23.25" hidden="1" thickBot="1">
      <c r="A66" s="60" t="s">
        <v>77</v>
      </c>
      <c r="B66" s="61" t="s">
        <v>78</v>
      </c>
      <c r="C66" s="146">
        <v>3444</v>
      </c>
      <c r="D66" s="147">
        <v>4122</v>
      </c>
    </row>
    <row r="67" spans="1:4" s="8" customFormat="1" ht="23.25" hidden="1" thickBot="1">
      <c r="A67" s="60" t="s">
        <v>79</v>
      </c>
      <c r="B67" s="63" t="s">
        <v>80</v>
      </c>
      <c r="C67" s="148">
        <v>4394</v>
      </c>
      <c r="D67" s="148">
        <v>4394</v>
      </c>
    </row>
    <row r="68" spans="1:4" s="8" customFormat="1" ht="22.5" customHeight="1" hidden="1">
      <c r="A68" s="60" t="s">
        <v>81</v>
      </c>
      <c r="B68" s="61" t="s">
        <v>82</v>
      </c>
      <c r="C68" s="149">
        <v>818</v>
      </c>
      <c r="D68" s="150">
        <v>880</v>
      </c>
    </row>
    <row r="69" spans="1:4" s="8" customFormat="1" ht="13.5" hidden="1" thickBot="1">
      <c r="A69" s="60" t="s">
        <v>83</v>
      </c>
      <c r="B69" s="65" t="s">
        <v>84</v>
      </c>
      <c r="C69" s="151">
        <v>3921</v>
      </c>
      <c r="D69" s="143">
        <v>4219</v>
      </c>
    </row>
    <row r="70" spans="1:4" s="8" customFormat="1" ht="23.25" hidden="1" thickBot="1">
      <c r="A70" s="66" t="s">
        <v>85</v>
      </c>
      <c r="B70" s="62" t="s">
        <v>86</v>
      </c>
      <c r="C70" s="142">
        <v>703</v>
      </c>
      <c r="D70" s="142">
        <v>756</v>
      </c>
    </row>
    <row r="71" spans="1:4" s="8" customFormat="1" ht="57" hidden="1" thickBot="1">
      <c r="A71" s="66" t="s">
        <v>87</v>
      </c>
      <c r="B71" s="63" t="s">
        <v>88</v>
      </c>
      <c r="C71" s="142">
        <v>30280</v>
      </c>
      <c r="D71" s="142">
        <v>32248</v>
      </c>
    </row>
    <row r="72" spans="1:4" s="8" customFormat="1" ht="22.5" customHeight="1" hidden="1">
      <c r="A72" s="66" t="s">
        <v>89</v>
      </c>
      <c r="B72" s="63" t="s">
        <v>90</v>
      </c>
      <c r="C72" s="150">
        <v>0</v>
      </c>
      <c r="D72" s="150">
        <v>0</v>
      </c>
    </row>
    <row r="73" spans="1:4" s="8" customFormat="1" ht="45.75" hidden="1" thickBot="1">
      <c r="A73" s="60" t="s">
        <v>91</v>
      </c>
      <c r="B73" s="61" t="s">
        <v>92</v>
      </c>
      <c r="C73" s="145">
        <v>1692</v>
      </c>
      <c r="D73" s="143">
        <v>1692</v>
      </c>
    </row>
    <row r="74" spans="1:4" s="8" customFormat="1" ht="13.5" hidden="1" thickBot="1">
      <c r="A74" s="67" t="s">
        <v>93</v>
      </c>
      <c r="B74" s="59"/>
      <c r="C74" s="132"/>
      <c r="D74" s="132"/>
    </row>
    <row r="75" spans="1:4" s="8" customFormat="1" ht="23.25" hidden="1" thickBot="1">
      <c r="A75" s="68" t="s">
        <v>93</v>
      </c>
      <c r="B75" s="69" t="s">
        <v>94</v>
      </c>
      <c r="C75" s="152">
        <v>2445</v>
      </c>
      <c r="D75" s="152">
        <v>2445</v>
      </c>
    </row>
    <row r="76" spans="1:4" s="8" customFormat="1" ht="85.5" customHeight="1" hidden="1" thickBot="1">
      <c r="A76" s="70" t="s">
        <v>95</v>
      </c>
      <c r="B76" s="71" t="s">
        <v>96</v>
      </c>
      <c r="C76" s="153">
        <v>7109</v>
      </c>
      <c r="D76" s="153">
        <v>6260</v>
      </c>
    </row>
    <row r="77" spans="1:4" s="8" customFormat="1" ht="48.75" hidden="1" thickBot="1">
      <c r="A77" s="70" t="s">
        <v>97</v>
      </c>
      <c r="B77" s="72" t="s">
        <v>98</v>
      </c>
      <c r="C77" s="132">
        <v>0</v>
      </c>
      <c r="D77" s="132">
        <v>0</v>
      </c>
    </row>
    <row r="78" spans="1:4" s="8" customFormat="1" ht="60.75" hidden="1" thickBot="1">
      <c r="A78" s="70" t="s">
        <v>99</v>
      </c>
      <c r="B78" s="73" t="s">
        <v>100</v>
      </c>
      <c r="C78" s="154">
        <v>2019</v>
      </c>
      <c r="D78" s="154">
        <v>5384</v>
      </c>
    </row>
    <row r="79" spans="1:4" s="8" customFormat="1" ht="41.25" customHeight="1" hidden="1" thickBot="1">
      <c r="A79" s="27" t="s">
        <v>101</v>
      </c>
      <c r="B79" s="74" t="s">
        <v>102</v>
      </c>
      <c r="C79" s="155">
        <f>SUM(C80:C81)</f>
        <v>26800</v>
      </c>
      <c r="D79" s="155">
        <f>SUM(D80:D81)</f>
        <v>28549</v>
      </c>
    </row>
    <row r="80" spans="1:4" s="8" customFormat="1" ht="41.25" customHeight="1" hidden="1" thickTop="1">
      <c r="A80" s="75" t="s">
        <v>101</v>
      </c>
      <c r="B80" s="43" t="s">
        <v>103</v>
      </c>
      <c r="C80" s="156">
        <v>0</v>
      </c>
      <c r="D80" s="157">
        <v>0</v>
      </c>
    </row>
    <row r="81" spans="1:4" s="8" customFormat="1" ht="48" customHeight="1" hidden="1" thickBot="1">
      <c r="A81" s="76" t="s">
        <v>101</v>
      </c>
      <c r="B81" s="33" t="s">
        <v>104</v>
      </c>
      <c r="C81" s="158">
        <v>26800</v>
      </c>
      <c r="D81" s="158">
        <v>28549</v>
      </c>
    </row>
    <row r="82" spans="1:4" s="8" customFormat="1" ht="49.5" customHeight="1" hidden="1" thickBot="1">
      <c r="A82" s="27" t="s">
        <v>105</v>
      </c>
      <c r="B82" s="74" t="s">
        <v>106</v>
      </c>
      <c r="C82" s="155">
        <f>SUM(C83:C84)</f>
        <v>964</v>
      </c>
      <c r="D82" s="155">
        <f>SUM(D83:D84)</f>
        <v>1133</v>
      </c>
    </row>
    <row r="83" spans="1:4" s="8" customFormat="1" ht="49.5" customHeight="1" hidden="1" thickTop="1">
      <c r="A83" s="75" t="s">
        <v>105</v>
      </c>
      <c r="B83" s="43" t="s">
        <v>107</v>
      </c>
      <c r="C83" s="157">
        <v>0</v>
      </c>
      <c r="D83" s="157">
        <v>0</v>
      </c>
    </row>
    <row r="84" spans="1:4" s="8" customFormat="1" ht="49.5" customHeight="1" hidden="1" thickBot="1">
      <c r="A84" s="76" t="s">
        <v>105</v>
      </c>
      <c r="B84" s="33" t="s">
        <v>108</v>
      </c>
      <c r="C84" s="158">
        <v>964</v>
      </c>
      <c r="D84" s="132">
        <v>1133</v>
      </c>
    </row>
    <row r="85" spans="1:4" s="8" customFormat="1" ht="48.75" customHeight="1" hidden="1" thickBot="1">
      <c r="A85" s="25" t="s">
        <v>109</v>
      </c>
      <c r="B85" s="77" t="s">
        <v>110</v>
      </c>
      <c r="C85" s="120">
        <f>SUM(C86)</f>
        <v>0</v>
      </c>
      <c r="D85" s="120">
        <f>SUM(D86)</f>
        <v>0</v>
      </c>
    </row>
    <row r="86" spans="1:4" s="8" customFormat="1" ht="48.75" customHeight="1" hidden="1" thickBot="1">
      <c r="A86" s="25" t="s">
        <v>111</v>
      </c>
      <c r="B86" s="78" t="s">
        <v>112</v>
      </c>
      <c r="C86" s="120">
        <v>0</v>
      </c>
      <c r="D86" s="120">
        <v>0</v>
      </c>
    </row>
    <row r="87" spans="1:4" s="8" customFormat="1" ht="48.75" customHeight="1" thickBot="1" thickTop="1">
      <c r="A87" s="185" t="s">
        <v>167</v>
      </c>
      <c r="B87" s="39" t="s">
        <v>168</v>
      </c>
      <c r="C87" s="121">
        <v>20484.4</v>
      </c>
      <c r="D87" s="121">
        <v>20484.4</v>
      </c>
    </row>
    <row r="88" spans="1:4" s="8" customFormat="1" ht="24.75" thickBot="1">
      <c r="A88" s="19" t="s">
        <v>171</v>
      </c>
      <c r="B88" s="77" t="s">
        <v>113</v>
      </c>
      <c r="C88" s="159"/>
      <c r="D88" s="159"/>
    </row>
    <row r="89" spans="1:4" s="8" customFormat="1" ht="45.75" hidden="1" thickBot="1">
      <c r="A89" s="47" t="s">
        <v>51</v>
      </c>
      <c r="B89" s="48" t="s">
        <v>114</v>
      </c>
      <c r="C89" s="160"/>
      <c r="D89" s="160"/>
    </row>
    <row r="90" spans="1:4" s="8" customFormat="1" ht="57.75" hidden="1" thickBot="1" thickTop="1">
      <c r="A90" s="49" t="s">
        <v>51</v>
      </c>
      <c r="B90" s="50" t="s">
        <v>115</v>
      </c>
      <c r="C90" s="161"/>
      <c r="D90" s="161"/>
    </row>
    <row r="91" spans="1:4" s="8" customFormat="1" ht="57" hidden="1" thickBot="1">
      <c r="A91" s="32" t="s">
        <v>51</v>
      </c>
      <c r="B91" s="51" t="s">
        <v>116</v>
      </c>
      <c r="C91" s="162"/>
      <c r="D91" s="162"/>
    </row>
    <row r="92" spans="1:4" s="8" customFormat="1" ht="24.75" hidden="1" thickBot="1">
      <c r="A92" s="79"/>
      <c r="B92" s="80" t="s">
        <v>117</v>
      </c>
      <c r="C92" s="163"/>
      <c r="D92" s="163"/>
    </row>
    <row r="93" spans="1:4" s="8" customFormat="1" ht="48.75" customHeight="1" hidden="1" thickBot="1">
      <c r="A93" s="81" t="s">
        <v>118</v>
      </c>
      <c r="B93" s="82" t="s">
        <v>119</v>
      </c>
      <c r="C93" s="164"/>
      <c r="D93" s="164"/>
    </row>
    <row r="94" spans="1:4" s="8" customFormat="1" ht="24.75" customHeight="1" hidden="1" thickBot="1" thickTop="1">
      <c r="A94" s="83" t="s">
        <v>120</v>
      </c>
      <c r="B94" s="84" t="s">
        <v>121</v>
      </c>
      <c r="C94" s="165"/>
      <c r="D94" s="165"/>
    </row>
    <row r="95" spans="1:4" s="8" customFormat="1" ht="13.5" hidden="1" thickBot="1">
      <c r="A95" s="85"/>
      <c r="B95" s="41" t="s">
        <v>122</v>
      </c>
      <c r="C95" s="166"/>
      <c r="D95" s="166"/>
    </row>
    <row r="96" spans="1:4" s="8" customFormat="1" ht="23.25" hidden="1" thickBot="1">
      <c r="A96" s="86" t="s">
        <v>123</v>
      </c>
      <c r="B96" s="87" t="s">
        <v>124</v>
      </c>
      <c r="C96" s="167"/>
      <c r="D96" s="167"/>
    </row>
    <row r="97" spans="1:4" s="8" customFormat="1" ht="20.25" customHeight="1" hidden="1" thickTop="1">
      <c r="A97" s="88" t="s">
        <v>125</v>
      </c>
      <c r="B97" s="89" t="s">
        <v>126</v>
      </c>
      <c r="C97" s="168"/>
      <c r="D97" s="168"/>
    </row>
    <row r="98" spans="1:4" s="8" customFormat="1" ht="23.25" hidden="1" thickBot="1">
      <c r="A98" s="88" t="s">
        <v>127</v>
      </c>
      <c r="B98" s="89" t="s">
        <v>128</v>
      </c>
      <c r="C98" s="168"/>
      <c r="D98" s="168"/>
    </row>
    <row r="99" spans="1:4" s="8" customFormat="1" ht="23.25" customHeight="1" hidden="1" thickBot="1">
      <c r="A99" s="22" t="s">
        <v>129</v>
      </c>
      <c r="B99" s="90" t="s">
        <v>130</v>
      </c>
      <c r="C99" s="169"/>
      <c r="D99" s="169"/>
    </row>
    <row r="100" spans="1:4" s="8" customFormat="1" ht="22.5" customHeight="1" hidden="1">
      <c r="A100" s="91" t="s">
        <v>131</v>
      </c>
      <c r="B100" s="92" t="s">
        <v>132</v>
      </c>
      <c r="C100" s="170"/>
      <c r="D100" s="170"/>
    </row>
    <row r="101" spans="1:4" s="8" customFormat="1" ht="23.25" hidden="1" thickBot="1">
      <c r="A101" s="93" t="s">
        <v>133</v>
      </c>
      <c r="B101" s="94" t="s">
        <v>134</v>
      </c>
      <c r="C101" s="171"/>
      <c r="D101" s="171"/>
    </row>
    <row r="102" spans="1:4" s="8" customFormat="1" ht="34.5" hidden="1" thickBot="1">
      <c r="A102" s="95" t="s">
        <v>135</v>
      </c>
      <c r="B102" s="62" t="s">
        <v>136</v>
      </c>
      <c r="C102" s="166"/>
      <c r="D102" s="166"/>
    </row>
    <row r="103" spans="1:4" s="8" customFormat="1" ht="13.5" hidden="1" thickBot="1">
      <c r="A103" s="95" t="s">
        <v>137</v>
      </c>
      <c r="B103" s="62" t="s">
        <v>138</v>
      </c>
      <c r="C103" s="172"/>
      <c r="D103" s="172"/>
    </row>
    <row r="104" spans="1:4" s="8" customFormat="1" ht="34.5" hidden="1" thickBot="1">
      <c r="A104" s="88" t="s">
        <v>139</v>
      </c>
      <c r="B104" s="89" t="s">
        <v>140</v>
      </c>
      <c r="C104" s="173"/>
      <c r="D104" s="173"/>
    </row>
    <row r="105" spans="1:4" s="8" customFormat="1" ht="45.75" hidden="1" thickBot="1">
      <c r="A105" s="95" t="s">
        <v>141</v>
      </c>
      <c r="B105" s="62" t="s">
        <v>142</v>
      </c>
      <c r="C105" s="171"/>
      <c r="D105" s="171"/>
    </row>
    <row r="106" spans="1:4" s="8" customFormat="1" ht="23.25" hidden="1" thickBot="1">
      <c r="A106" s="88" t="s">
        <v>143</v>
      </c>
      <c r="B106" s="89" t="s">
        <v>144</v>
      </c>
      <c r="C106" s="166"/>
      <c r="D106" s="166"/>
    </row>
    <row r="107" spans="1:4" s="8" customFormat="1" ht="23.25" hidden="1" thickBot="1">
      <c r="A107" s="93" t="s">
        <v>145</v>
      </c>
      <c r="B107" s="96" t="s">
        <v>146</v>
      </c>
      <c r="C107" s="174"/>
      <c r="D107" s="174"/>
    </row>
    <row r="108" spans="1:4" s="8" customFormat="1" ht="23.25" hidden="1" thickBot="1">
      <c r="A108" s="97"/>
      <c r="B108" s="94" t="s">
        <v>147</v>
      </c>
      <c r="C108" s="171"/>
      <c r="D108" s="171"/>
    </row>
    <row r="109" spans="1:4" s="8" customFormat="1" ht="34.5" hidden="1" thickBot="1">
      <c r="A109" s="98" t="s">
        <v>148</v>
      </c>
      <c r="B109" s="99" t="s">
        <v>149</v>
      </c>
      <c r="C109" s="173"/>
      <c r="D109" s="173"/>
    </row>
    <row r="110" spans="1:4" s="8" customFormat="1" ht="23.25" hidden="1" thickBot="1">
      <c r="A110" s="64" t="s">
        <v>150</v>
      </c>
      <c r="B110" s="62" t="s">
        <v>151</v>
      </c>
      <c r="C110" s="172"/>
      <c r="D110" s="172"/>
    </row>
    <row r="111" spans="1:4" s="8" customFormat="1" ht="23.25" hidden="1" thickBot="1">
      <c r="A111" s="65" t="s">
        <v>152</v>
      </c>
      <c r="B111" s="89" t="s">
        <v>153</v>
      </c>
      <c r="C111" s="168"/>
      <c r="D111" s="168"/>
    </row>
    <row r="112" spans="1:4" s="8" customFormat="1" ht="23.25" hidden="1" thickBot="1">
      <c r="A112" s="65" t="s">
        <v>154</v>
      </c>
      <c r="B112" s="89" t="s">
        <v>155</v>
      </c>
      <c r="C112" s="170"/>
      <c r="D112" s="170"/>
    </row>
    <row r="113" spans="1:4" s="8" customFormat="1" ht="23.25" hidden="1" thickBot="1">
      <c r="A113" s="93" t="s">
        <v>156</v>
      </c>
      <c r="B113" s="100" t="s">
        <v>157</v>
      </c>
      <c r="C113" s="171"/>
      <c r="D113" s="171"/>
    </row>
    <row r="114" spans="1:4" s="8" customFormat="1" ht="13.5" hidden="1" thickBot="1">
      <c r="A114" s="40" t="s">
        <v>158</v>
      </c>
      <c r="B114" s="101" t="s">
        <v>159</v>
      </c>
      <c r="C114" s="166"/>
      <c r="D114" s="166"/>
    </row>
    <row r="115" spans="1:4" s="8" customFormat="1" ht="26.25" hidden="1" thickBot="1">
      <c r="A115" s="102" t="s">
        <v>160</v>
      </c>
      <c r="B115" s="103" t="s">
        <v>161</v>
      </c>
      <c r="C115" s="175"/>
      <c r="D115" s="175"/>
    </row>
    <row r="116" spans="1:4" s="8" customFormat="1" ht="24.75" thickBot="1">
      <c r="A116" s="104" t="s">
        <v>204</v>
      </c>
      <c r="B116" s="57" t="s">
        <v>205</v>
      </c>
      <c r="C116" s="180">
        <v>449.4</v>
      </c>
      <c r="D116" s="180">
        <v>449.4</v>
      </c>
    </row>
    <row r="117" spans="1:4" s="8" customFormat="1" ht="24.75" thickBot="1">
      <c r="A117" s="104" t="s">
        <v>172</v>
      </c>
      <c r="B117" s="177" t="s">
        <v>173</v>
      </c>
      <c r="C117" s="180">
        <v>30.4</v>
      </c>
      <c r="D117" s="180">
        <v>30.4</v>
      </c>
    </row>
    <row r="118" spans="1:4" s="8" customFormat="1" ht="25.5" customHeight="1" thickBot="1">
      <c r="A118" s="104" t="s">
        <v>175</v>
      </c>
      <c r="B118" s="177" t="s">
        <v>176</v>
      </c>
      <c r="C118" s="114">
        <v>419</v>
      </c>
      <c r="D118" s="114">
        <v>419</v>
      </c>
    </row>
    <row r="119" spans="1:4" s="8" customFormat="1" ht="25.5" customHeight="1" thickBot="1">
      <c r="A119" s="106" t="s">
        <v>177</v>
      </c>
      <c r="B119" s="105" t="s">
        <v>178</v>
      </c>
      <c r="C119" s="192">
        <v>962.4</v>
      </c>
      <c r="D119" s="192">
        <v>935.4</v>
      </c>
    </row>
    <row r="120" spans="1:4" s="8" customFormat="1" ht="44.25" customHeight="1" thickBot="1">
      <c r="A120" s="106" t="s">
        <v>207</v>
      </c>
      <c r="B120" s="179" t="s">
        <v>206</v>
      </c>
      <c r="C120" s="192">
        <v>962.4</v>
      </c>
      <c r="D120" s="192">
        <v>935.4</v>
      </c>
    </row>
    <row r="121" spans="1:4" s="8" customFormat="1" ht="44.25" customHeight="1" thickBot="1">
      <c r="A121" s="106" t="s">
        <v>179</v>
      </c>
      <c r="B121" s="179" t="s">
        <v>208</v>
      </c>
      <c r="C121" s="192">
        <v>962.4</v>
      </c>
      <c r="D121" s="192">
        <v>935.4</v>
      </c>
    </row>
    <row r="122" spans="1:4" s="8" customFormat="1" ht="25.5" customHeight="1" thickBot="1">
      <c r="A122" s="106" t="s">
        <v>180</v>
      </c>
      <c r="B122" s="178" t="s">
        <v>181</v>
      </c>
      <c r="C122" s="176">
        <v>598</v>
      </c>
      <c r="D122" s="176">
        <v>598</v>
      </c>
    </row>
    <row r="123" spans="1:4" s="8" customFormat="1" ht="25.5" customHeight="1" thickBot="1">
      <c r="A123" s="106" t="s">
        <v>162</v>
      </c>
      <c r="B123" s="105" t="s">
        <v>174</v>
      </c>
      <c r="C123" s="197">
        <v>85</v>
      </c>
      <c r="D123" s="198">
        <v>37.2</v>
      </c>
    </row>
    <row r="124" spans="1:4" s="8" customFormat="1" ht="25.5" customHeight="1" thickBot="1">
      <c r="A124" s="106" t="s">
        <v>209</v>
      </c>
      <c r="B124" s="177" t="s">
        <v>210</v>
      </c>
      <c r="C124" s="176">
        <v>85</v>
      </c>
      <c r="D124" s="192">
        <v>37.2</v>
      </c>
    </row>
    <row r="125" spans="1:4" s="8" customFormat="1" ht="12.75">
      <c r="A125" s="106"/>
      <c r="B125" s="105"/>
      <c r="C125" s="107"/>
      <c r="D125" s="107"/>
    </row>
    <row r="126" spans="1:4" s="8" customFormat="1" ht="13.5" thickBot="1">
      <c r="A126" s="108"/>
      <c r="B126" s="109" t="s">
        <v>163</v>
      </c>
      <c r="C126" s="110">
        <v>24074.5</v>
      </c>
      <c r="D126" s="110">
        <v>23713.8</v>
      </c>
    </row>
  </sheetData>
  <sheetProtection/>
  <mergeCells count="8">
    <mergeCell ref="D8:D10"/>
    <mergeCell ref="A7:A10"/>
    <mergeCell ref="B7:B10"/>
    <mergeCell ref="C8:C10"/>
    <mergeCell ref="A3:B5"/>
    <mergeCell ref="C2:D2"/>
    <mergeCell ref="C3:D3"/>
    <mergeCell ref="C5:D5"/>
  </mergeCells>
  <printOptions/>
  <pageMargins left="0.35433070866141736" right="0.1968503937007874" top="0.4330708661417323" bottom="0.3937007874015748" header="0" footer="0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USER</cp:lastModifiedBy>
  <cp:lastPrinted>2010-04-28T04:47:34Z</cp:lastPrinted>
  <dcterms:created xsi:type="dcterms:W3CDTF">2007-10-10T09:39:28Z</dcterms:created>
  <dcterms:modified xsi:type="dcterms:W3CDTF">2010-12-21T15:22:58Z</dcterms:modified>
  <cp:category/>
  <cp:version/>
  <cp:contentType/>
  <cp:contentStatus/>
</cp:coreProperties>
</file>